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Valadez\Desktop\domingo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<sst xmlns="http://schemas.openxmlformats.org/spreadsheetml/2006/main" count="43" uniqueCount="33">
  <si>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</si>
  <si>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</si>
  <si>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</si>
  <si>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</si>
  <si>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</si>
  <si>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</si>
  <si>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</si>
  <si>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</si>
  <si>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</si>
  <si>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</si>
  <si>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</si>
  <si>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</si>
  <si>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</si>
  <si>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</si>
  <si>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</si>
  <si>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</si>
  <si>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</si>
  <si>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Neto Final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</si>
  <si>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</si>
  <si>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</si>
  <si>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</si>
  <si>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</si>
  <si>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</si>
  <si>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</si>
  <si>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</si>
  <si>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MUNICIPIO DE SALAMANCA, GUANAJUATO.
ESTADO DE VARIACIÓN EN LA HACIENDA PÚBLICA
DEL 1 DE ENERO AL 31 DE DICIEMBRE DEL 2020</t>
  </si>
  <si>
    <t>C.P HUMBERTO RAZO ARTEAGA</t>
  </si>
  <si>
    <t>TESORERO MUNICIPAL</t>
  </si>
  <si>
    <t>LIC. MARIA BEATRIZ HERNÁNDEZ CRUZ</t>
  </si>
  <si>
    <t>PRESIDENTE MUNICIPAL</t>
  </si>
  <si>
    <r>
      <t>ELABORÓ, REVISÓ y  AUTORIZÓ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</si>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</sst>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  <numFmt numFmtId="167" formatCode="0_ ;\-0\ 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7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7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7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4" fontId="8" fillId="0" borderId="0" xfId="9" applyNumberFormat="1" applyFont="1" applyAlignment="1" applyProtection="1">
      <alignment horizontal="center" vertical="top"/>
      <protection locked="0"/>
    </xf>
    <xf numFmtId="0" fontId="9" fillId="0" borderId="0" xfId="0" applyFont="1" applyBorder="1" applyAlignment="1">
      <alignment horizontal="center" vertical="center" wrapText="1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tabSelected="1" zoomScale="80" zoomScaleNormal="8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8" t="s">
        <v>25</v>
      </c>
      <c r="B1" s="29"/>
      <c r="C1" s="29"/>
      <c r="D1" s="29"/>
      <c r="E1" s="29"/>
      <c r="F1" s="30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486275436.76999998</v>
      </c>
      <c r="C4" s="16"/>
      <c r="D4" s="16"/>
      <c r="E4" s="16"/>
      <c r="F4" s="15">
        <f>+B4</f>
        <v>486275436.76999998</v>
      </c>
    </row>
    <row r="5" spans="1:6" x14ac:dyDescent="0.2">
      <c r="A5" s="17" t="s">
        <v>0</v>
      </c>
      <c r="B5" s="18">
        <v>486275436.76999998</v>
      </c>
      <c r="C5" s="16"/>
      <c r="D5" s="16"/>
      <c r="E5" s="16"/>
      <c r="F5" s="18">
        <f>+B5</f>
        <v>486275436.76999998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1308561403.0899999</v>
      </c>
      <c r="D9" s="15">
        <f>+D10</f>
        <v>188173879.88999999</v>
      </c>
      <c r="E9" s="16"/>
      <c r="F9" s="15">
        <f>+C9+D9</f>
        <v>1496735282.98</v>
      </c>
    </row>
    <row r="10" spans="1:6" x14ac:dyDescent="0.2">
      <c r="A10" s="17" t="s">
        <v>7</v>
      </c>
      <c r="B10" s="16"/>
      <c r="C10" s="16"/>
      <c r="D10" s="18">
        <v>188173879.88999999</v>
      </c>
      <c r="E10" s="16"/>
      <c r="F10" s="18">
        <f>+D10</f>
        <v>188173879.88999999</v>
      </c>
    </row>
    <row r="11" spans="1:6" x14ac:dyDescent="0.2">
      <c r="A11" s="17" t="s">
        <v>8</v>
      </c>
      <c r="B11" s="16"/>
      <c r="C11" s="18">
        <v>1308561403.0899999</v>
      </c>
      <c r="D11" s="16"/>
      <c r="E11" s="16"/>
      <c r="F11" s="18">
        <f>+C11</f>
        <v>1308561403.0899999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17</v>
      </c>
      <c r="B20" s="15">
        <f>+B4</f>
        <v>486275436.76999998</v>
      </c>
      <c r="C20" s="15">
        <f>+C9</f>
        <v>1308561403.0899999</v>
      </c>
      <c r="D20" s="15">
        <f>+D9</f>
        <v>188173879.88999999</v>
      </c>
      <c r="E20" s="15">
        <f>+E16</f>
        <v>0</v>
      </c>
      <c r="F20" s="15">
        <f>+B20+C20+D20+E20</f>
        <v>1983010719.75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184714335.03999999</v>
      </c>
      <c r="D27" s="15">
        <f>+D28+D29+D30+D31+D32</f>
        <v>33047282.120000005</v>
      </c>
      <c r="E27" s="19"/>
      <c r="F27" s="15">
        <f>+C27+D27</f>
        <v>217761617.16</v>
      </c>
    </row>
    <row r="28" spans="1:6" x14ac:dyDescent="0.2">
      <c r="A28" s="17" t="s">
        <v>7</v>
      </c>
      <c r="B28" s="16"/>
      <c r="C28" s="16"/>
      <c r="D28" s="18">
        <v>221221162.00999999</v>
      </c>
      <c r="E28" s="16"/>
      <c r="F28" s="18">
        <f>+D28</f>
        <v>221221162.00999999</v>
      </c>
    </row>
    <row r="29" spans="1:6" x14ac:dyDescent="0.2">
      <c r="A29" s="17" t="s">
        <v>8</v>
      </c>
      <c r="B29" s="16"/>
      <c r="C29" s="18">
        <v>184714335.03999999</v>
      </c>
      <c r="D29" s="18">
        <v>-188173879.88999999</v>
      </c>
      <c r="E29" s="16"/>
      <c r="F29" s="18">
        <f>+C29+D29</f>
        <v>-3459544.849999994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486275436.76999998</v>
      </c>
      <c r="C38" s="24">
        <f>+C20+C27</f>
        <v>1493275738.1299999</v>
      </c>
      <c r="D38" s="24">
        <f>+D20+D27</f>
        <v>221221162.00999999</v>
      </c>
      <c r="E38" s="24">
        <f>+E20+E34</f>
        <v>0</v>
      </c>
      <c r="F38" s="24">
        <f>+B38+C38+D38+E38</f>
        <v>2200772336.9099998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  <row r="46" spans="1:6" ht="12" x14ac:dyDescent="0.2">
      <c r="A46" s="25" t="s">
        <v>26</v>
      </c>
      <c r="D46" s="26" t="s">
        <v>28</v>
      </c>
    </row>
    <row r="47" spans="1:6" ht="12" x14ac:dyDescent="0.2">
      <c r="A47" s="25" t="s">
        <v>27</v>
      </c>
      <c r="D47" s="26" t="s">
        <v>29</v>
      </c>
    </row>
    <row r="53" spans="1:1" ht="12" x14ac:dyDescent="0.2">
      <c r="A53" s="27" t="s">
        <v>30</v>
      </c>
    </row>
    <row r="54" spans="1:1" ht="12" x14ac:dyDescent="0.2">
      <c r="A54" s="27" t="s">
        <v>31</v>
      </c>
    </row>
    <row r="55" spans="1:1" ht="12" x14ac:dyDescent="0.2">
      <c r="A55" s="27" t="s">
        <v>32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2021-02-02T22:00:30Z</cp:lastPrinted>
  <dcterms:created xsi:type="dcterms:W3CDTF">2012-12-11T20:30:33Z</dcterms:created>
  <dcterms:modified xsi:type="dcterms:W3CDTF">2021-02-03T02:26:28Z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